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jus\Downloads\"/>
    </mc:Choice>
  </mc:AlternateContent>
  <xr:revisionPtr revIDLastSave="0" documentId="13_ncr:1_{930E0BC0-E4FA-4B4F-B0F0-A04BBA79CEA0}" xr6:coauthVersionLast="47" xr6:coauthVersionMax="47" xr10:uidLastSave="{00000000-0000-0000-0000-000000000000}"/>
  <workbookProtection workbookPassword="DD43" lockStructure="1"/>
  <bookViews>
    <workbookView xWindow="28680" yWindow="-5355" windowWidth="16440" windowHeight="28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Sheet1!$A$1:$K$54</definedName>
    <definedName name="Z_A47BE062_56B3_4B39_892A_8D7C2419D5EE_.wvu.Cols" localSheetId="0" hidden="1">Sheet1!#REF!,Sheet1!#REF!</definedName>
  </definedNames>
  <calcPr calcId="191029"/>
  <customWorkbookViews>
    <customWorkbookView name="Mathis, Sharon Renee - Personal View" guid="{A47BE062-56B3-4B39-892A-8D7C2419D5EE}" mergeInterval="0" personalView="1" maximized="1" windowWidth="1280" windowHeight="8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D50" i="1"/>
  <c r="K30" i="1"/>
  <c r="E30" i="1" s="1"/>
  <c r="L30" i="1"/>
  <c r="K31" i="1"/>
  <c r="E31" i="1" s="1"/>
  <c r="L31" i="1"/>
  <c r="J31" i="1" s="1"/>
  <c r="K32" i="1"/>
  <c r="E32" i="1" s="1"/>
  <c r="L32" i="1"/>
  <c r="J32" i="1" s="1"/>
  <c r="K33" i="1"/>
  <c r="E33" i="1" s="1"/>
  <c r="L33" i="1"/>
  <c r="J33" i="1" s="1"/>
  <c r="K34" i="1"/>
  <c r="E34" i="1" s="1"/>
  <c r="L34" i="1"/>
  <c r="J34" i="1" s="1"/>
  <c r="K35" i="1"/>
  <c r="E35" i="1" s="1"/>
  <c r="L35" i="1"/>
  <c r="J35" i="1" s="1"/>
  <c r="K36" i="1"/>
  <c r="E36" i="1" s="1"/>
  <c r="L36" i="1"/>
  <c r="J36" i="1" s="1"/>
  <c r="K37" i="1"/>
  <c r="E37" i="1" s="1"/>
  <c r="L37" i="1"/>
  <c r="J37" i="1" s="1"/>
  <c r="K38" i="1"/>
  <c r="E38" i="1" s="1"/>
  <c r="L38" i="1"/>
  <c r="J38" i="1" s="1"/>
  <c r="K39" i="1"/>
  <c r="L39" i="1"/>
  <c r="J39" i="1" s="1"/>
  <c r="L40" i="1"/>
  <c r="J40" i="1" s="1"/>
  <c r="L41" i="1"/>
  <c r="J41" i="1" s="1"/>
  <c r="E39" i="1"/>
  <c r="E16" i="1"/>
  <c r="E18" i="1"/>
  <c r="E21" i="1"/>
  <c r="J30" i="1"/>
  <c r="L11" i="1"/>
  <c r="J11" i="1" s="1"/>
  <c r="L12" i="1"/>
  <c r="J12" i="1" s="1"/>
  <c r="L13" i="1"/>
  <c r="J13" i="1" s="1"/>
  <c r="L14" i="1"/>
  <c r="J14" i="1" s="1"/>
  <c r="L15" i="1"/>
  <c r="J15" i="1" s="1"/>
  <c r="L16" i="1"/>
  <c r="J16" i="1" s="1"/>
  <c r="L17" i="1"/>
  <c r="J17" i="1" s="1"/>
  <c r="L18" i="1"/>
  <c r="J18" i="1" s="1"/>
  <c r="L19" i="1"/>
  <c r="J19" i="1" s="1"/>
  <c r="L20" i="1"/>
  <c r="J20" i="1" s="1"/>
  <c r="L21" i="1"/>
  <c r="J21" i="1" s="1"/>
  <c r="L22" i="1"/>
  <c r="J22" i="1" s="1"/>
  <c r="L23" i="1"/>
  <c r="J23" i="1" s="1"/>
  <c r="L24" i="1"/>
  <c r="J24" i="1" s="1"/>
  <c r="L25" i="1"/>
  <c r="J25" i="1" s="1"/>
  <c r="L26" i="1"/>
  <c r="J26" i="1" s="1"/>
  <c r="L27" i="1"/>
  <c r="J27" i="1" s="1"/>
  <c r="L28" i="1"/>
  <c r="J28" i="1" s="1"/>
  <c r="L29" i="1"/>
  <c r="J29" i="1" s="1"/>
  <c r="L42" i="1"/>
  <c r="J42" i="1" s="1"/>
  <c r="L43" i="1"/>
  <c r="J43" i="1" s="1"/>
  <c r="L44" i="1"/>
  <c r="J44" i="1" s="1"/>
  <c r="L45" i="1"/>
  <c r="J45" i="1" s="1"/>
  <c r="L46" i="1"/>
  <c r="J46" i="1" s="1"/>
  <c r="L47" i="1"/>
  <c r="J47" i="1" s="1"/>
  <c r="L48" i="1"/>
  <c r="J48" i="1" s="1"/>
  <c r="L49" i="1"/>
  <c r="J49" i="1" s="1"/>
  <c r="K11" i="1"/>
  <c r="E11" i="1" s="1"/>
  <c r="K12" i="1"/>
  <c r="E12" i="1" s="1"/>
  <c r="K13" i="1"/>
  <c r="E13" i="1" s="1"/>
  <c r="K14" i="1"/>
  <c r="E14" i="1" s="1"/>
  <c r="K15" i="1"/>
  <c r="E15" i="1" s="1"/>
  <c r="K16" i="1"/>
  <c r="K17" i="1"/>
  <c r="E17" i="1" s="1"/>
  <c r="K18" i="1"/>
  <c r="K19" i="1"/>
  <c r="E19" i="1" s="1"/>
  <c r="K20" i="1"/>
  <c r="E20" i="1" s="1"/>
  <c r="K21" i="1"/>
  <c r="K22" i="1"/>
  <c r="E22" i="1" s="1"/>
  <c r="K23" i="1"/>
  <c r="E23" i="1" s="1"/>
  <c r="K24" i="1"/>
  <c r="E24" i="1" s="1"/>
  <c r="K25" i="1"/>
  <c r="E25" i="1" s="1"/>
  <c r="K26" i="1"/>
  <c r="E26" i="1" s="1"/>
  <c r="K27" i="1"/>
  <c r="E27" i="1" s="1"/>
  <c r="K28" i="1"/>
  <c r="E28" i="1" s="1"/>
  <c r="K29" i="1"/>
  <c r="E29" i="1" s="1"/>
  <c r="K40" i="1"/>
  <c r="E40" i="1" s="1"/>
  <c r="K41" i="1"/>
  <c r="E41" i="1" s="1"/>
  <c r="K42" i="1"/>
  <c r="E42" i="1" s="1"/>
  <c r="K43" i="1"/>
  <c r="E43" i="1" s="1"/>
  <c r="K44" i="1"/>
  <c r="E44" i="1" s="1"/>
  <c r="K45" i="1"/>
  <c r="E45" i="1" s="1"/>
  <c r="K46" i="1"/>
  <c r="E46" i="1" s="1"/>
  <c r="K47" i="1"/>
  <c r="E47" i="1" s="1"/>
  <c r="K48" i="1"/>
  <c r="E48" i="1" s="1"/>
  <c r="K49" i="1"/>
  <c r="E49" i="1" s="1"/>
  <c r="J50" i="1" l="1"/>
  <c r="J53" i="1" s="1"/>
  <c r="E50" i="1"/>
  <c r="J52" i="1" l="1"/>
  <c r="D52" i="1"/>
  <c r="E52" i="1"/>
  <c r="J54" i="1" l="1"/>
  <c r="F52" i="1"/>
</calcChain>
</file>

<file path=xl/sharedStrings.xml><?xml version="1.0" encoding="utf-8"?>
<sst xmlns="http://schemas.openxmlformats.org/spreadsheetml/2006/main" count="34" uniqueCount="29">
  <si>
    <t>A</t>
  </si>
  <si>
    <t>BIOL 1114</t>
  </si>
  <si>
    <t>C</t>
  </si>
  <si>
    <t>TOTAL</t>
  </si>
  <si>
    <t xml:space="preserve"> </t>
  </si>
  <si>
    <t xml:space="preserve">Science </t>
  </si>
  <si>
    <t>Course</t>
  </si>
  <si>
    <t>Grade</t>
  </si>
  <si>
    <t>Hours</t>
  </si>
  <si>
    <t>Points</t>
  </si>
  <si>
    <t xml:space="preserve">Non-Science </t>
  </si>
  <si>
    <r>
      <rPr>
        <sz val="12"/>
        <color rgb="FFFF8200"/>
        <rFont val="Times New Roman"/>
        <family val="1"/>
      </rPr>
      <t>Repeats</t>
    </r>
    <r>
      <rPr>
        <sz val="12"/>
        <color rgb="FFFF0000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Include </t>
    </r>
    <r>
      <rPr>
        <u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repeated courses (the new grade and the previous grade)</t>
    </r>
  </si>
  <si>
    <t>PAC - GPA CALCULATION</t>
  </si>
  <si>
    <t>SCIENCE (BCPM):</t>
  </si>
  <si>
    <t xml:space="preserve">Biology, Chemistry, Physics, and Math </t>
  </si>
  <si>
    <r>
      <t>NON-SCIENCE:</t>
    </r>
    <r>
      <rPr>
        <b/>
        <sz val="12"/>
        <color rgb="FFFF8200"/>
        <rFont val="Times New Roman"/>
        <family val="1"/>
      </rPr>
      <t xml:space="preserve"> </t>
    </r>
  </si>
  <si>
    <r>
      <t xml:space="preserve">All other classes </t>
    </r>
    <r>
      <rPr>
        <u/>
        <sz val="12"/>
        <color theme="1"/>
        <rFont val="Times New Roman"/>
        <family val="1"/>
      </rPr>
      <t>not</t>
    </r>
    <r>
      <rPr>
        <sz val="12"/>
        <color theme="1"/>
        <rFont val="Times New Roman"/>
        <family val="1"/>
      </rPr>
      <t xml:space="preserve"> classified as BCPM.</t>
    </r>
  </si>
  <si>
    <t>Overall Science (BCPM) GPA</t>
  </si>
  <si>
    <t xml:space="preserve">At OSU: BIOL, BIOC, CHEM, PBIO, </t>
  </si>
  <si>
    <r>
      <rPr>
        <sz val="12"/>
        <color rgb="FFFF8200"/>
        <rFont val="Times New Roman"/>
        <family val="1"/>
      </rPr>
      <t>GRADES: P, I, W, S, U, CR</t>
    </r>
    <r>
      <rPr>
        <sz val="12"/>
        <color theme="1"/>
        <rFont val="Times New Roman"/>
        <family val="1"/>
      </rPr>
      <t xml:space="preserve"> - Do not list below in calculation.  </t>
    </r>
  </si>
  <si>
    <t>Note: Do not "round up" your GPA.  Example: 2.987 is a 2.98 GPA.</t>
  </si>
  <si>
    <t>Overall GPA (Cumulative)</t>
  </si>
  <si>
    <t>Non Science GPA</t>
  </si>
  <si>
    <t>ENGL 1113</t>
  </si>
  <si>
    <t>Semester/YR</t>
  </si>
  <si>
    <t>Fall 2016</t>
  </si>
  <si>
    <t>Spring 2017</t>
  </si>
  <si>
    <r>
      <t xml:space="preserve">NOTE: AP courses for credit (CR) do not count/neutral to GPA. </t>
    </r>
    <r>
      <rPr>
        <b/>
        <u/>
        <sz val="12"/>
        <color theme="1"/>
        <rFont val="Times New Roman"/>
        <family val="1"/>
      </rPr>
      <t>DO NOT</t>
    </r>
    <r>
      <rPr>
        <sz val="12"/>
        <color theme="1"/>
        <rFont val="Times New Roman"/>
        <family val="1"/>
      </rPr>
      <t xml:space="preserve"> input a grade or hours.</t>
    </r>
  </si>
  <si>
    <t>PHYS, ASTR, MATH, MICR, STAT, ZOOL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</si>
</sst>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8200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82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82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Protection="1"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16" xfId="0" applyFont="1" applyFill="1" applyBorder="1" applyProtection="1"/>
    <xf numFmtId="2" fontId="9" fillId="0" borderId="18" xfId="0" applyNumberFormat="1" applyFont="1" applyBorder="1" applyProtection="1"/>
    <xf numFmtId="2" fontId="9" fillId="0" borderId="10" xfId="0" applyNumberFormat="1" applyFont="1" applyBorder="1" applyProtection="1"/>
    <xf numFmtId="2" fontId="9" fillId="0" borderId="11" xfId="0" applyNumberFormat="1" applyFont="1" applyBorder="1" applyProtection="1"/>
    <xf numFmtId="0" fontId="9" fillId="0" borderId="17" xfId="0" applyFont="1" applyBorder="1" applyProtection="1"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16" xfId="0" applyFont="1" applyBorder="1" applyProtection="1"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right"/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9" fillId="0" borderId="23" xfId="0" applyFont="1" applyBorder="1" applyProtection="1">
      <protection locked="0"/>
    </xf>
    <xf numFmtId="0" fontId="9" fillId="0" borderId="24" xfId="0" applyFont="1" applyBorder="1" applyProtection="1">
      <protection locked="0"/>
    </xf>
    <xf numFmtId="2" fontId="9" fillId="0" borderId="25" xfId="0" applyNumberFormat="1" applyFont="1" applyBorder="1" applyProtection="1"/>
    <xf numFmtId="0" fontId="9" fillId="2" borderId="16" xfId="0" applyFont="1" applyFill="1" applyBorder="1" applyProtection="1">
      <protection locked="0"/>
    </xf>
    <xf numFmtId="0" fontId="9" fillId="2" borderId="16" xfId="0" applyFont="1" applyFill="1" applyBorder="1" applyAlignment="1" applyProtection="1">
      <alignment horizontal="right"/>
      <protection locked="0"/>
    </xf>
    <xf numFmtId="0" fontId="9" fillId="2" borderId="16" xfId="0" applyFont="1" applyFill="1" applyBorder="1" applyProtection="1"/>
    <xf numFmtId="0" fontId="9" fillId="2" borderId="17" xfId="0" applyFont="1" applyFill="1" applyBorder="1" applyProtection="1">
      <protection locked="0"/>
    </xf>
    <xf numFmtId="2" fontId="9" fillId="2" borderId="18" xfId="0" applyNumberFormat="1" applyFont="1" applyFill="1" applyBorder="1" applyProtection="1"/>
    <xf numFmtId="0" fontId="9" fillId="0" borderId="26" xfId="0" applyFont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2" borderId="28" xfId="0" applyFont="1" applyFill="1" applyBorder="1" applyProtection="1">
      <protection locked="0"/>
    </xf>
    <xf numFmtId="0" fontId="9" fillId="0" borderId="29" xfId="0" applyFont="1" applyBorder="1" applyProtection="1">
      <protection locked="0"/>
    </xf>
    <xf numFmtId="0" fontId="9" fillId="0" borderId="28" xfId="0" applyFont="1" applyBorder="1" applyProtection="1">
      <protection locked="0"/>
    </xf>
    <xf numFmtId="164" fontId="9" fillId="3" borderId="0" xfId="0" applyNumberFormat="1" applyFont="1" applyFill="1" applyBorder="1" applyProtection="1"/>
    <xf numFmtId="0" fontId="9" fillId="3" borderId="0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164" fontId="3" fillId="2" borderId="1" xfId="0" applyNumberFormat="1" applyFont="1" applyFill="1" applyBorder="1" applyProtection="1"/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Protection="1">
      <protection locked="0"/>
    </xf>
    <xf numFmtId="2" fontId="9" fillId="2" borderId="16" xfId="0" applyNumberFormat="1" applyFont="1" applyFill="1" applyBorder="1" applyProtection="1"/>
    <xf numFmtId="2" fontId="9" fillId="0" borderId="24" xfId="0" applyNumberFormat="1" applyFont="1" applyBorder="1" applyProtection="1"/>
    <xf numFmtId="2" fontId="9" fillId="0" borderId="16" xfId="0" applyNumberFormat="1" applyFont="1" applyBorder="1" applyProtection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9" fillId="3" borderId="7" xfId="0" applyFont="1" applyFill="1" applyBorder="1" applyProtection="1">
      <protection locked="0"/>
    </xf>
    <xf numFmtId="2" fontId="9" fillId="3" borderId="0" xfId="0" applyNumberFormat="1" applyFont="1" applyFill="1" applyBorder="1" applyProtection="1"/>
    <xf numFmtId="164" fontId="9" fillId="2" borderId="3" xfId="0" applyNumberFormat="1" applyFont="1" applyFill="1" applyBorder="1" applyProtection="1"/>
    <xf numFmtId="0" fontId="9" fillId="3" borderId="9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2" fillId="4" borderId="30" xfId="0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00"/>
      <color rgb="FFFF8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showGridLines="0" tabSelected="1" zoomScale="115" zoomScaleNormal="115" zoomScaleSheetLayoutView="100" workbookViewId="0">
      <selection activeCell="P44" sqref="P44"/>
    </sheetView>
  </sheetViews>
  <sheetFormatPr defaultColWidth="9.140625" defaultRowHeight="15" x14ac:dyDescent="0.25"/>
  <cols>
    <col min="1" max="2" width="12.7109375" style="1" customWidth="1"/>
    <col min="3" max="3" width="6.28515625" style="1" customWidth="1"/>
    <col min="4" max="4" width="7.28515625" style="1" bestFit="1" customWidth="1"/>
    <col min="5" max="5" width="7.42578125" style="1" customWidth="1"/>
    <col min="6" max="7" width="12.85546875" style="1" customWidth="1"/>
    <col min="8" max="8" width="6.140625" style="1" customWidth="1"/>
    <col min="9" max="9" width="7.28515625" style="1" bestFit="1" customWidth="1"/>
    <col min="10" max="10" width="7.7109375" style="1" customWidth="1"/>
    <col min="11" max="11" width="27.28515625" style="1" hidden="1" customWidth="1"/>
    <col min="12" max="12" width="2.28515625" style="1" hidden="1" customWidth="1"/>
    <col min="13" max="14" width="0" style="1" hidden="1" customWidth="1"/>
    <col min="15" max="16384" width="9.140625" style="1"/>
  </cols>
  <sheetData>
    <row r="1" spans="1:20" ht="21" thickBot="1" x14ac:dyDescent="0.35">
      <c r="A1" s="78" t="s">
        <v>12</v>
      </c>
      <c r="B1" s="79"/>
      <c r="C1" s="80"/>
      <c r="D1" s="80"/>
      <c r="E1" s="80"/>
      <c r="F1" s="80"/>
      <c r="G1" s="80"/>
      <c r="H1" s="80"/>
      <c r="I1" s="80"/>
      <c r="J1" s="81"/>
    </row>
    <row r="2" spans="1:20" ht="15.75" x14ac:dyDescent="0.25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3" spans="1:20" ht="15.75" x14ac:dyDescent="0.25">
      <c r="A3" s="52" t="s">
        <v>27</v>
      </c>
      <c r="B3" s="53"/>
      <c r="C3" s="53"/>
      <c r="D3" s="53"/>
      <c r="E3" s="53"/>
      <c r="F3" s="53"/>
      <c r="G3" s="53"/>
      <c r="H3" s="53"/>
      <c r="I3" s="53"/>
      <c r="J3" s="54"/>
    </row>
    <row r="4" spans="1:20" ht="16.5" thickBot="1" x14ac:dyDescent="0.3">
      <c r="A4" s="7" t="s">
        <v>11</v>
      </c>
      <c r="B4" s="8"/>
      <c r="C4" s="8"/>
      <c r="D4" s="8"/>
      <c r="E4" s="8"/>
      <c r="F4" s="8"/>
      <c r="G4" s="8"/>
      <c r="H4" s="8"/>
      <c r="I4" s="8"/>
      <c r="J4" s="9"/>
    </row>
    <row r="5" spans="1:20" ht="15.75" x14ac:dyDescent="0.25">
      <c r="A5" s="19" t="s">
        <v>13</v>
      </c>
      <c r="B5" s="55"/>
      <c r="C5" s="10"/>
      <c r="D5" s="10"/>
      <c r="E5" s="11"/>
      <c r="F5" s="19" t="s">
        <v>15</v>
      </c>
      <c r="G5" s="55"/>
      <c r="H5" s="5"/>
      <c r="I5" s="5"/>
      <c r="J5" s="6"/>
    </row>
    <row r="6" spans="1:20" ht="15.75" x14ac:dyDescent="0.25">
      <c r="A6" s="12" t="s">
        <v>14</v>
      </c>
      <c r="B6" s="22"/>
      <c r="C6" s="17"/>
      <c r="D6" s="17"/>
      <c r="E6" s="18"/>
      <c r="F6" s="15" t="s">
        <v>16</v>
      </c>
      <c r="G6" s="13"/>
      <c r="H6" s="13"/>
      <c r="I6" s="13"/>
      <c r="J6" s="14"/>
    </row>
    <row r="7" spans="1:20" ht="15.75" x14ac:dyDescent="0.25">
      <c r="A7" s="23" t="s">
        <v>18</v>
      </c>
      <c r="B7" s="24"/>
      <c r="C7" s="24"/>
      <c r="D7" s="24"/>
      <c r="E7" s="14"/>
      <c r="F7" s="20"/>
      <c r="G7" s="21"/>
      <c r="H7" s="13"/>
      <c r="I7" s="13"/>
      <c r="J7" s="14"/>
    </row>
    <row r="8" spans="1:20" ht="16.5" thickBot="1" x14ac:dyDescent="0.3">
      <c r="A8" s="25" t="s">
        <v>28</v>
      </c>
      <c r="B8" s="26"/>
      <c r="C8" s="26"/>
      <c r="D8" s="26"/>
      <c r="E8" s="9"/>
      <c r="F8" s="21"/>
      <c r="G8" s="21"/>
      <c r="H8" s="13"/>
      <c r="I8" s="13"/>
      <c r="J8" s="14"/>
    </row>
    <row r="9" spans="1:20" x14ac:dyDescent="0.25">
      <c r="A9" s="27" t="s">
        <v>5</v>
      </c>
      <c r="B9" s="56"/>
      <c r="C9" s="30" t="s">
        <v>4</v>
      </c>
      <c r="D9" s="30"/>
      <c r="E9" s="31"/>
      <c r="F9" s="27" t="s">
        <v>10</v>
      </c>
      <c r="G9" s="56"/>
      <c r="H9" s="28"/>
      <c r="I9" s="28"/>
      <c r="J9" s="29"/>
    </row>
    <row r="10" spans="1:20" x14ac:dyDescent="0.25">
      <c r="A10" s="39" t="s">
        <v>6</v>
      </c>
      <c r="B10" s="51" t="s">
        <v>24</v>
      </c>
      <c r="C10" s="40" t="s">
        <v>7</v>
      </c>
      <c r="D10" s="40" t="s">
        <v>8</v>
      </c>
      <c r="E10" s="41" t="s">
        <v>9</v>
      </c>
      <c r="F10" s="39" t="s">
        <v>6</v>
      </c>
      <c r="G10" s="51" t="s">
        <v>24</v>
      </c>
      <c r="H10" s="40" t="s">
        <v>7</v>
      </c>
      <c r="I10" s="40" t="s">
        <v>8</v>
      </c>
      <c r="J10" s="42" t="s">
        <v>9</v>
      </c>
    </row>
    <row r="11" spans="1:20" ht="15.75" x14ac:dyDescent="0.25">
      <c r="A11" s="49" t="s">
        <v>1</v>
      </c>
      <c r="B11" s="57" t="s">
        <v>25</v>
      </c>
      <c r="C11" s="47" t="s">
        <v>0</v>
      </c>
      <c r="D11" s="46">
        <v>4</v>
      </c>
      <c r="E11" s="66">
        <f>+K11*D11</f>
        <v>16</v>
      </c>
      <c r="F11" s="46" t="s">
        <v>23</v>
      </c>
      <c r="G11" s="46" t="s">
        <v>26</v>
      </c>
      <c r="H11" s="47" t="s">
        <v>2</v>
      </c>
      <c r="I11" s="48">
        <v>3</v>
      </c>
      <c r="J11" s="50">
        <f>+L11*I11</f>
        <v>6</v>
      </c>
      <c r="K11" s="1">
        <f>IF(C11="A",4,IF(C11="B",3,IF(C11="C",2,IF(C11="D",1,IF(AND(C11&gt;=0,C11&lt;=4,ISNUMBER(C11)),0)))))</f>
        <v>4</v>
      </c>
      <c r="L11" s="1">
        <f>IF(H11="A", 4, IF(H11="B",3,IF(H11="C",2,IF(H11="D",1,IF(AND(H11&gt;=0,H11&lt;=4,ISNUMBER(H11)),H11,0)))))</f>
        <v>2</v>
      </c>
      <c r="O11" s="21"/>
      <c r="P11" s="22"/>
      <c r="Q11" s="13"/>
      <c r="R11" s="13"/>
      <c r="S11" s="13"/>
    </row>
    <row r="12" spans="1:20" x14ac:dyDescent="0.25">
      <c r="A12" s="43"/>
      <c r="B12" s="58"/>
      <c r="C12" s="37"/>
      <c r="D12" s="32"/>
      <c r="E12" s="67">
        <f t="shared" ref="E12:E49" si="0">+K12*D12</f>
        <v>0</v>
      </c>
      <c r="F12" s="44"/>
      <c r="G12" s="44"/>
      <c r="H12" s="37"/>
      <c r="I12" s="32"/>
      <c r="J12" s="45">
        <f t="shared" ref="J12:J49" si="1">+L12*I12</f>
        <v>0</v>
      </c>
      <c r="K12" s="1" t="b">
        <f t="shared" ref="K12:K49" si="2">IF(C12="A",4,IF(C12="B",3,IF(C12="C",2,IF(C12="D",1,IF(AND(C12&gt;=0,C12&lt;=4,ISNUMBER(C12)),0)))))</f>
        <v>0</v>
      </c>
      <c r="L12" s="1">
        <f t="shared" ref="L12:L49" si="3">IF(H12="A", 4, IF(H12="B",3,IF(H12="C",2,IF(H12="D",1,IF(AND(H12&gt;=0,H12&lt;=4,ISNUMBER(H12)),H12,0)))))</f>
        <v>0</v>
      </c>
    </row>
    <row r="13" spans="1:20" x14ac:dyDescent="0.25">
      <c r="A13" s="36"/>
      <c r="B13" s="59"/>
      <c r="C13" s="37"/>
      <c r="D13" s="32"/>
      <c r="E13" s="68">
        <f t="shared" si="0"/>
        <v>0</v>
      </c>
      <c r="F13" s="38"/>
      <c r="G13" s="38"/>
      <c r="H13" s="37"/>
      <c r="I13" s="32"/>
      <c r="J13" s="33">
        <f t="shared" si="1"/>
        <v>0</v>
      </c>
      <c r="K13" s="1" t="b">
        <f t="shared" si="2"/>
        <v>0</v>
      </c>
      <c r="L13" s="1">
        <f t="shared" si="3"/>
        <v>0</v>
      </c>
      <c r="T13" s="21"/>
    </row>
    <row r="14" spans="1:20" x14ac:dyDescent="0.25">
      <c r="A14" s="36"/>
      <c r="B14" s="59"/>
      <c r="C14" s="37"/>
      <c r="D14" s="32"/>
      <c r="E14" s="68">
        <f t="shared" si="0"/>
        <v>0</v>
      </c>
      <c r="F14" s="38"/>
      <c r="G14" s="38"/>
      <c r="H14" s="37"/>
      <c r="I14" s="32"/>
      <c r="J14" s="33">
        <f t="shared" si="1"/>
        <v>0</v>
      </c>
      <c r="K14" s="1" t="b">
        <f t="shared" si="2"/>
        <v>0</v>
      </c>
      <c r="L14" s="1">
        <f t="shared" si="3"/>
        <v>0</v>
      </c>
    </row>
    <row r="15" spans="1:20" x14ac:dyDescent="0.25">
      <c r="A15" s="36"/>
      <c r="B15" s="59"/>
      <c r="C15" s="37"/>
      <c r="D15" s="32"/>
      <c r="E15" s="68">
        <f t="shared" si="0"/>
        <v>0</v>
      </c>
      <c r="F15" s="38"/>
      <c r="G15" s="38"/>
      <c r="H15" s="37"/>
      <c r="I15" s="32"/>
      <c r="J15" s="33">
        <f t="shared" si="1"/>
        <v>0</v>
      </c>
      <c r="K15" s="1" t="b">
        <f t="shared" si="2"/>
        <v>0</v>
      </c>
      <c r="L15" s="1">
        <f t="shared" si="3"/>
        <v>0</v>
      </c>
    </row>
    <row r="16" spans="1:20" x14ac:dyDescent="0.25">
      <c r="A16" s="36"/>
      <c r="B16" s="59"/>
      <c r="C16" s="37"/>
      <c r="D16" s="32"/>
      <c r="E16" s="68">
        <f t="shared" si="0"/>
        <v>0</v>
      </c>
      <c r="F16" s="38"/>
      <c r="G16" s="38"/>
      <c r="H16" s="37"/>
      <c r="I16" s="32"/>
      <c r="J16" s="33">
        <f t="shared" si="1"/>
        <v>0</v>
      </c>
      <c r="K16" s="1" t="b">
        <f t="shared" si="2"/>
        <v>0</v>
      </c>
      <c r="L16" s="1">
        <f t="shared" si="3"/>
        <v>0</v>
      </c>
    </row>
    <row r="17" spans="1:12" x14ac:dyDescent="0.25">
      <c r="A17" s="36"/>
      <c r="B17" s="59"/>
      <c r="C17" s="37"/>
      <c r="D17" s="32"/>
      <c r="E17" s="68">
        <f t="shared" si="0"/>
        <v>0</v>
      </c>
      <c r="F17" s="38"/>
      <c r="G17" s="38"/>
      <c r="H17" s="37"/>
      <c r="I17" s="32"/>
      <c r="J17" s="33">
        <f t="shared" si="1"/>
        <v>0</v>
      </c>
      <c r="K17" s="1" t="b">
        <f t="shared" si="2"/>
        <v>0</v>
      </c>
      <c r="L17" s="1">
        <f t="shared" si="3"/>
        <v>0</v>
      </c>
    </row>
    <row r="18" spans="1:12" x14ac:dyDescent="0.25">
      <c r="A18" s="36"/>
      <c r="B18" s="59"/>
      <c r="C18" s="37"/>
      <c r="D18" s="32"/>
      <c r="E18" s="68">
        <f t="shared" si="0"/>
        <v>0</v>
      </c>
      <c r="F18" s="38"/>
      <c r="G18" s="38"/>
      <c r="H18" s="37"/>
      <c r="I18" s="32"/>
      <c r="J18" s="33">
        <f t="shared" si="1"/>
        <v>0</v>
      </c>
      <c r="K18" s="1" t="b">
        <f t="shared" si="2"/>
        <v>0</v>
      </c>
      <c r="L18" s="1">
        <f t="shared" si="3"/>
        <v>0</v>
      </c>
    </row>
    <row r="19" spans="1:12" x14ac:dyDescent="0.25">
      <c r="A19" s="36"/>
      <c r="B19" s="59"/>
      <c r="C19" s="37"/>
      <c r="D19" s="32"/>
      <c r="E19" s="68">
        <f t="shared" si="0"/>
        <v>0</v>
      </c>
      <c r="F19" s="38"/>
      <c r="G19" s="38"/>
      <c r="H19" s="37"/>
      <c r="I19" s="32"/>
      <c r="J19" s="33">
        <f t="shared" si="1"/>
        <v>0</v>
      </c>
      <c r="K19" s="1" t="b">
        <f t="shared" si="2"/>
        <v>0</v>
      </c>
      <c r="L19" s="1">
        <f t="shared" si="3"/>
        <v>0</v>
      </c>
    </row>
    <row r="20" spans="1:12" x14ac:dyDescent="0.25">
      <c r="A20" s="36"/>
      <c r="B20" s="59"/>
      <c r="C20" s="37"/>
      <c r="D20" s="32"/>
      <c r="E20" s="68">
        <f t="shared" si="0"/>
        <v>0</v>
      </c>
      <c r="F20" s="38"/>
      <c r="G20" s="38"/>
      <c r="H20" s="37"/>
      <c r="I20" s="32"/>
      <c r="J20" s="33">
        <f t="shared" si="1"/>
        <v>0</v>
      </c>
      <c r="K20" s="1" t="b">
        <f t="shared" si="2"/>
        <v>0</v>
      </c>
      <c r="L20" s="1">
        <f t="shared" si="3"/>
        <v>0</v>
      </c>
    </row>
    <row r="21" spans="1:12" x14ac:dyDescent="0.25">
      <c r="A21" s="36"/>
      <c r="B21" s="59"/>
      <c r="C21" s="37"/>
      <c r="D21" s="32"/>
      <c r="E21" s="68">
        <f t="shared" si="0"/>
        <v>0</v>
      </c>
      <c r="F21" s="38"/>
      <c r="G21" s="38"/>
      <c r="H21" s="37"/>
      <c r="I21" s="32"/>
      <c r="J21" s="33">
        <f t="shared" si="1"/>
        <v>0</v>
      </c>
      <c r="K21" s="1" t="b">
        <f t="shared" si="2"/>
        <v>0</v>
      </c>
      <c r="L21" s="1">
        <f t="shared" si="3"/>
        <v>0</v>
      </c>
    </row>
    <row r="22" spans="1:12" x14ac:dyDescent="0.25">
      <c r="A22" s="36"/>
      <c r="B22" s="59"/>
      <c r="C22" s="37"/>
      <c r="D22" s="32"/>
      <c r="E22" s="68">
        <f t="shared" si="0"/>
        <v>0</v>
      </c>
      <c r="F22" s="38"/>
      <c r="G22" s="38"/>
      <c r="H22" s="37"/>
      <c r="I22" s="32"/>
      <c r="J22" s="33">
        <f t="shared" si="1"/>
        <v>0</v>
      </c>
      <c r="K22" s="1" t="b">
        <f t="shared" si="2"/>
        <v>0</v>
      </c>
      <c r="L22" s="1">
        <f t="shared" si="3"/>
        <v>0</v>
      </c>
    </row>
    <row r="23" spans="1:12" x14ac:dyDescent="0.25">
      <c r="A23" s="36"/>
      <c r="B23" s="59"/>
      <c r="C23" s="37"/>
      <c r="D23" s="32"/>
      <c r="E23" s="68">
        <f t="shared" si="0"/>
        <v>0</v>
      </c>
      <c r="F23" s="38"/>
      <c r="G23" s="38"/>
      <c r="H23" s="37"/>
      <c r="I23" s="32"/>
      <c r="J23" s="33">
        <f t="shared" si="1"/>
        <v>0</v>
      </c>
      <c r="K23" s="1" t="b">
        <f t="shared" si="2"/>
        <v>0</v>
      </c>
      <c r="L23" s="1">
        <f t="shared" si="3"/>
        <v>0</v>
      </c>
    </row>
    <row r="24" spans="1:12" x14ac:dyDescent="0.25">
      <c r="A24" s="36"/>
      <c r="B24" s="59"/>
      <c r="C24" s="37"/>
      <c r="D24" s="32"/>
      <c r="E24" s="68">
        <f t="shared" si="0"/>
        <v>0</v>
      </c>
      <c r="F24" s="38"/>
      <c r="G24" s="38"/>
      <c r="H24" s="37"/>
      <c r="I24" s="32"/>
      <c r="J24" s="33">
        <f t="shared" si="1"/>
        <v>0</v>
      </c>
      <c r="K24" s="1" t="b">
        <f t="shared" si="2"/>
        <v>0</v>
      </c>
      <c r="L24" s="1">
        <f t="shared" si="3"/>
        <v>0</v>
      </c>
    </row>
    <row r="25" spans="1:12" x14ac:dyDescent="0.25">
      <c r="A25" s="36"/>
      <c r="B25" s="59"/>
      <c r="C25" s="37"/>
      <c r="D25" s="32"/>
      <c r="E25" s="68">
        <f t="shared" si="0"/>
        <v>0</v>
      </c>
      <c r="F25" s="38"/>
      <c r="G25" s="38"/>
      <c r="H25" s="37"/>
      <c r="I25" s="32"/>
      <c r="J25" s="33">
        <f t="shared" si="1"/>
        <v>0</v>
      </c>
      <c r="K25" s="1" t="b">
        <f t="shared" si="2"/>
        <v>0</v>
      </c>
      <c r="L25" s="1">
        <f t="shared" si="3"/>
        <v>0</v>
      </c>
    </row>
    <row r="26" spans="1:12" x14ac:dyDescent="0.25">
      <c r="A26" s="36"/>
      <c r="B26" s="59"/>
      <c r="C26" s="37"/>
      <c r="D26" s="32"/>
      <c r="E26" s="68">
        <f t="shared" si="0"/>
        <v>0</v>
      </c>
      <c r="F26" s="38"/>
      <c r="G26" s="38"/>
      <c r="H26" s="37"/>
      <c r="I26" s="32"/>
      <c r="J26" s="33">
        <f t="shared" si="1"/>
        <v>0</v>
      </c>
      <c r="K26" s="1" t="b">
        <f t="shared" si="2"/>
        <v>0</v>
      </c>
      <c r="L26" s="1">
        <f t="shared" si="3"/>
        <v>0</v>
      </c>
    </row>
    <row r="27" spans="1:12" x14ac:dyDescent="0.25">
      <c r="A27" s="36"/>
      <c r="B27" s="59"/>
      <c r="C27" s="37"/>
      <c r="D27" s="32"/>
      <c r="E27" s="68">
        <f t="shared" si="0"/>
        <v>0</v>
      </c>
      <c r="F27" s="38"/>
      <c r="G27" s="38"/>
      <c r="H27" s="37"/>
      <c r="I27" s="32"/>
      <c r="J27" s="33">
        <f t="shared" si="1"/>
        <v>0</v>
      </c>
      <c r="K27" s="1" t="b">
        <f t="shared" si="2"/>
        <v>0</v>
      </c>
      <c r="L27" s="1">
        <f t="shared" si="3"/>
        <v>0</v>
      </c>
    </row>
    <row r="28" spans="1:12" x14ac:dyDescent="0.25">
      <c r="A28" s="36"/>
      <c r="B28" s="59"/>
      <c r="C28" s="37"/>
      <c r="D28" s="32"/>
      <c r="E28" s="68">
        <f t="shared" si="0"/>
        <v>0</v>
      </c>
      <c r="F28" s="38"/>
      <c r="G28" s="38"/>
      <c r="H28" s="37"/>
      <c r="I28" s="32"/>
      <c r="J28" s="33">
        <f t="shared" si="1"/>
        <v>0</v>
      </c>
      <c r="K28" s="1" t="b">
        <f t="shared" si="2"/>
        <v>0</v>
      </c>
      <c r="L28" s="1">
        <f t="shared" si="3"/>
        <v>0</v>
      </c>
    </row>
    <row r="29" spans="1:12" x14ac:dyDescent="0.25">
      <c r="A29" s="36"/>
      <c r="B29" s="59"/>
      <c r="C29" s="37"/>
      <c r="D29" s="32"/>
      <c r="E29" s="68">
        <f t="shared" si="0"/>
        <v>0</v>
      </c>
      <c r="F29" s="38"/>
      <c r="G29" s="38"/>
      <c r="H29" s="37"/>
      <c r="I29" s="32"/>
      <c r="J29" s="33">
        <f t="shared" si="1"/>
        <v>0</v>
      </c>
      <c r="K29" s="1" t="b">
        <f t="shared" si="2"/>
        <v>0</v>
      </c>
      <c r="L29" s="1">
        <f t="shared" si="3"/>
        <v>0</v>
      </c>
    </row>
    <row r="30" spans="1:12" x14ac:dyDescent="0.25">
      <c r="A30" s="36"/>
      <c r="B30" s="59"/>
      <c r="C30" s="37"/>
      <c r="D30" s="32"/>
      <c r="E30" s="68">
        <f t="shared" si="0"/>
        <v>0</v>
      </c>
      <c r="F30" s="38"/>
      <c r="G30" s="38"/>
      <c r="H30" s="37"/>
      <c r="I30" s="32"/>
      <c r="J30" s="33">
        <f t="shared" ref="J30:J39" si="4">+L30*I30</f>
        <v>0</v>
      </c>
      <c r="K30" s="1" t="b">
        <f t="shared" ref="K30:K39" si="5">IF(C30="A",4,IF(C30="B",3,IF(C30="C",2,IF(C30="D",1,IF(AND(C30&gt;=0,C30&lt;=4,ISNUMBER(C30)),0)))))</f>
        <v>0</v>
      </c>
      <c r="L30" s="1">
        <f t="shared" ref="L30:L39" si="6">IF(H30="A", 4, IF(H30="B",3,IF(H30="C",2,IF(H30="D",1,IF(AND(H30&gt;=0,H30&lt;=4,ISNUMBER(H30)),H30,0)))))</f>
        <v>0</v>
      </c>
    </row>
    <row r="31" spans="1:12" x14ac:dyDescent="0.25">
      <c r="A31" s="36"/>
      <c r="B31" s="59"/>
      <c r="C31" s="37"/>
      <c r="D31" s="32"/>
      <c r="E31" s="68">
        <f t="shared" si="0"/>
        <v>0</v>
      </c>
      <c r="F31" s="38"/>
      <c r="G31" s="38"/>
      <c r="H31" s="37"/>
      <c r="I31" s="32"/>
      <c r="J31" s="33">
        <f t="shared" si="4"/>
        <v>0</v>
      </c>
      <c r="K31" s="1" t="b">
        <f t="shared" si="5"/>
        <v>0</v>
      </c>
      <c r="L31" s="1">
        <f t="shared" si="6"/>
        <v>0</v>
      </c>
    </row>
    <row r="32" spans="1:12" x14ac:dyDescent="0.25">
      <c r="A32" s="36"/>
      <c r="B32" s="59"/>
      <c r="C32" s="37"/>
      <c r="D32" s="32"/>
      <c r="E32" s="68">
        <f t="shared" si="0"/>
        <v>0</v>
      </c>
      <c r="F32" s="38"/>
      <c r="G32" s="38"/>
      <c r="H32" s="37"/>
      <c r="I32" s="32"/>
      <c r="J32" s="33">
        <f t="shared" si="4"/>
        <v>0</v>
      </c>
      <c r="K32" s="1" t="b">
        <f t="shared" si="5"/>
        <v>0</v>
      </c>
      <c r="L32" s="1">
        <f t="shared" si="6"/>
        <v>0</v>
      </c>
    </row>
    <row r="33" spans="1:12" x14ac:dyDescent="0.25">
      <c r="A33" s="36"/>
      <c r="B33" s="59"/>
      <c r="C33" s="37"/>
      <c r="D33" s="32"/>
      <c r="E33" s="68">
        <f t="shared" si="0"/>
        <v>0</v>
      </c>
      <c r="F33" s="38"/>
      <c r="G33" s="38"/>
      <c r="H33" s="37"/>
      <c r="I33" s="32"/>
      <c r="J33" s="33">
        <f t="shared" si="4"/>
        <v>0</v>
      </c>
      <c r="K33" s="1" t="b">
        <f t="shared" si="5"/>
        <v>0</v>
      </c>
      <c r="L33" s="1">
        <f t="shared" si="6"/>
        <v>0</v>
      </c>
    </row>
    <row r="34" spans="1:12" x14ac:dyDescent="0.25">
      <c r="A34" s="36"/>
      <c r="B34" s="59"/>
      <c r="C34" s="37"/>
      <c r="D34" s="32"/>
      <c r="E34" s="68">
        <f t="shared" si="0"/>
        <v>0</v>
      </c>
      <c r="F34" s="38"/>
      <c r="G34" s="38"/>
      <c r="H34" s="37"/>
      <c r="I34" s="32"/>
      <c r="J34" s="33">
        <f t="shared" si="4"/>
        <v>0</v>
      </c>
      <c r="K34" s="1" t="b">
        <f t="shared" si="5"/>
        <v>0</v>
      </c>
      <c r="L34" s="1">
        <f t="shared" si="6"/>
        <v>0</v>
      </c>
    </row>
    <row r="35" spans="1:12" x14ac:dyDescent="0.25">
      <c r="A35" s="36"/>
      <c r="B35" s="59"/>
      <c r="C35" s="37"/>
      <c r="D35" s="32"/>
      <c r="E35" s="68">
        <f t="shared" si="0"/>
        <v>0</v>
      </c>
      <c r="F35" s="38"/>
      <c r="G35" s="38"/>
      <c r="H35" s="37"/>
      <c r="I35" s="32"/>
      <c r="J35" s="33">
        <f t="shared" si="4"/>
        <v>0</v>
      </c>
      <c r="K35" s="1" t="b">
        <f t="shared" si="5"/>
        <v>0</v>
      </c>
      <c r="L35" s="1">
        <f t="shared" si="6"/>
        <v>0</v>
      </c>
    </row>
    <row r="36" spans="1:12" x14ac:dyDescent="0.25">
      <c r="A36" s="36"/>
      <c r="B36" s="59"/>
      <c r="C36" s="37"/>
      <c r="D36" s="32"/>
      <c r="E36" s="68">
        <f t="shared" si="0"/>
        <v>0</v>
      </c>
      <c r="F36" s="38"/>
      <c r="G36" s="38"/>
      <c r="H36" s="37"/>
      <c r="I36" s="32"/>
      <c r="J36" s="33">
        <f t="shared" si="4"/>
        <v>0</v>
      </c>
      <c r="K36" s="1" t="b">
        <f t="shared" si="5"/>
        <v>0</v>
      </c>
      <c r="L36" s="1">
        <f t="shared" si="6"/>
        <v>0</v>
      </c>
    </row>
    <row r="37" spans="1:12" x14ac:dyDescent="0.25">
      <c r="A37" s="36"/>
      <c r="B37" s="59"/>
      <c r="C37" s="37"/>
      <c r="D37" s="32"/>
      <c r="E37" s="68">
        <f t="shared" si="0"/>
        <v>0</v>
      </c>
      <c r="F37" s="38"/>
      <c r="G37" s="38"/>
      <c r="H37" s="37"/>
      <c r="I37" s="32"/>
      <c r="J37" s="33">
        <f t="shared" si="4"/>
        <v>0</v>
      </c>
      <c r="K37" s="1" t="b">
        <f t="shared" si="5"/>
        <v>0</v>
      </c>
      <c r="L37" s="1">
        <f t="shared" si="6"/>
        <v>0</v>
      </c>
    </row>
    <row r="38" spans="1:12" x14ac:dyDescent="0.25">
      <c r="A38" s="36"/>
      <c r="B38" s="59"/>
      <c r="C38" s="37"/>
      <c r="D38" s="32"/>
      <c r="E38" s="68">
        <f t="shared" si="0"/>
        <v>0</v>
      </c>
      <c r="F38" s="38"/>
      <c r="G38" s="38"/>
      <c r="H38" s="37"/>
      <c r="I38" s="32"/>
      <c r="J38" s="33">
        <f t="shared" si="4"/>
        <v>0</v>
      </c>
      <c r="K38" s="1" t="b">
        <f t="shared" si="5"/>
        <v>0</v>
      </c>
      <c r="L38" s="1">
        <f t="shared" si="6"/>
        <v>0</v>
      </c>
    </row>
    <row r="39" spans="1:12" x14ac:dyDescent="0.25">
      <c r="A39" s="36"/>
      <c r="B39" s="59"/>
      <c r="C39" s="37"/>
      <c r="D39" s="32"/>
      <c r="E39" s="68">
        <f t="shared" si="0"/>
        <v>0</v>
      </c>
      <c r="F39" s="38"/>
      <c r="G39" s="38"/>
      <c r="H39" s="37"/>
      <c r="I39" s="32"/>
      <c r="J39" s="33">
        <f t="shared" si="4"/>
        <v>0</v>
      </c>
      <c r="K39" s="1" t="b">
        <f t="shared" si="5"/>
        <v>0</v>
      </c>
      <c r="L39" s="1">
        <f t="shared" si="6"/>
        <v>0</v>
      </c>
    </row>
    <row r="40" spans="1:12" x14ac:dyDescent="0.25">
      <c r="A40" s="36"/>
      <c r="B40" s="59"/>
      <c r="C40" s="37"/>
      <c r="D40" s="32"/>
      <c r="E40" s="68">
        <f t="shared" si="0"/>
        <v>0</v>
      </c>
      <c r="F40" s="38"/>
      <c r="G40" s="38"/>
      <c r="H40" s="37"/>
      <c r="I40" s="32"/>
      <c r="J40" s="33">
        <f t="shared" si="1"/>
        <v>0</v>
      </c>
      <c r="K40" s="1" t="b">
        <f t="shared" si="2"/>
        <v>0</v>
      </c>
      <c r="L40" s="1">
        <f t="shared" si="3"/>
        <v>0</v>
      </c>
    </row>
    <row r="41" spans="1:12" x14ac:dyDescent="0.25">
      <c r="A41" s="36"/>
      <c r="B41" s="59"/>
      <c r="C41" s="37"/>
      <c r="D41" s="32"/>
      <c r="E41" s="68">
        <f t="shared" si="0"/>
        <v>0</v>
      </c>
      <c r="F41" s="38"/>
      <c r="G41" s="38"/>
      <c r="H41" s="37"/>
      <c r="I41" s="32"/>
      <c r="J41" s="33">
        <f t="shared" si="1"/>
        <v>0</v>
      </c>
      <c r="K41" s="1" t="b">
        <f t="shared" si="2"/>
        <v>0</v>
      </c>
      <c r="L41" s="1">
        <f t="shared" si="3"/>
        <v>0</v>
      </c>
    </row>
    <row r="42" spans="1:12" x14ac:dyDescent="0.25">
      <c r="A42" s="36"/>
      <c r="B42" s="59"/>
      <c r="C42" s="37"/>
      <c r="D42" s="32"/>
      <c r="E42" s="68">
        <f t="shared" si="0"/>
        <v>0</v>
      </c>
      <c r="F42" s="38"/>
      <c r="G42" s="38"/>
      <c r="H42" s="37"/>
      <c r="I42" s="32"/>
      <c r="J42" s="33">
        <f t="shared" si="1"/>
        <v>0</v>
      </c>
      <c r="K42" s="1" t="b">
        <f t="shared" si="2"/>
        <v>0</v>
      </c>
      <c r="L42" s="1">
        <f t="shared" si="3"/>
        <v>0</v>
      </c>
    </row>
    <row r="43" spans="1:12" x14ac:dyDescent="0.25">
      <c r="A43" s="36"/>
      <c r="B43" s="59"/>
      <c r="C43" s="37"/>
      <c r="D43" s="32"/>
      <c r="E43" s="68">
        <f t="shared" si="0"/>
        <v>0</v>
      </c>
      <c r="F43" s="38"/>
      <c r="G43" s="38"/>
      <c r="H43" s="37"/>
      <c r="I43" s="32"/>
      <c r="J43" s="33">
        <f t="shared" si="1"/>
        <v>0</v>
      </c>
      <c r="K43" s="1" t="b">
        <f t="shared" si="2"/>
        <v>0</v>
      </c>
      <c r="L43" s="1">
        <f t="shared" si="3"/>
        <v>0</v>
      </c>
    </row>
    <row r="44" spans="1:12" x14ac:dyDescent="0.25">
      <c r="A44" s="36"/>
      <c r="B44" s="59"/>
      <c r="C44" s="37"/>
      <c r="D44" s="32"/>
      <c r="E44" s="68">
        <f t="shared" si="0"/>
        <v>0</v>
      </c>
      <c r="F44" s="38"/>
      <c r="G44" s="38"/>
      <c r="H44" s="37"/>
      <c r="I44" s="32"/>
      <c r="J44" s="33">
        <f t="shared" si="1"/>
        <v>0</v>
      </c>
      <c r="K44" s="1" t="b">
        <f t="shared" si="2"/>
        <v>0</v>
      </c>
      <c r="L44" s="1">
        <f t="shared" si="3"/>
        <v>0</v>
      </c>
    </row>
    <row r="45" spans="1:12" x14ac:dyDescent="0.25">
      <c r="A45" s="36"/>
      <c r="B45" s="59"/>
      <c r="C45" s="37"/>
      <c r="D45" s="32"/>
      <c r="E45" s="68">
        <f t="shared" si="0"/>
        <v>0</v>
      </c>
      <c r="F45" s="38"/>
      <c r="G45" s="38"/>
      <c r="H45" s="37"/>
      <c r="I45" s="32"/>
      <c r="J45" s="33">
        <f t="shared" si="1"/>
        <v>0</v>
      </c>
      <c r="K45" s="1" t="b">
        <f t="shared" si="2"/>
        <v>0</v>
      </c>
      <c r="L45" s="1">
        <f t="shared" si="3"/>
        <v>0</v>
      </c>
    </row>
    <row r="46" spans="1:12" x14ac:dyDescent="0.25">
      <c r="A46" s="36"/>
      <c r="B46" s="59"/>
      <c r="C46" s="37"/>
      <c r="D46" s="32"/>
      <c r="E46" s="68">
        <f t="shared" si="0"/>
        <v>0</v>
      </c>
      <c r="F46" s="38"/>
      <c r="G46" s="38"/>
      <c r="H46" s="37"/>
      <c r="I46" s="32"/>
      <c r="J46" s="33">
        <f t="shared" si="1"/>
        <v>0</v>
      </c>
      <c r="K46" s="1" t="b">
        <f t="shared" si="2"/>
        <v>0</v>
      </c>
      <c r="L46" s="1">
        <f t="shared" si="3"/>
        <v>0</v>
      </c>
    </row>
    <row r="47" spans="1:12" x14ac:dyDescent="0.25">
      <c r="A47" s="36"/>
      <c r="B47" s="59"/>
      <c r="C47" s="37"/>
      <c r="D47" s="32"/>
      <c r="E47" s="68">
        <f t="shared" si="0"/>
        <v>0</v>
      </c>
      <c r="F47" s="38"/>
      <c r="G47" s="38"/>
      <c r="H47" s="37"/>
      <c r="I47" s="32"/>
      <c r="J47" s="33">
        <f t="shared" si="1"/>
        <v>0</v>
      </c>
      <c r="K47" s="1" t="b">
        <f t="shared" si="2"/>
        <v>0</v>
      </c>
      <c r="L47" s="1">
        <f t="shared" si="3"/>
        <v>0</v>
      </c>
    </row>
    <row r="48" spans="1:12" x14ac:dyDescent="0.25">
      <c r="A48" s="36"/>
      <c r="B48" s="59"/>
      <c r="C48" s="37"/>
      <c r="D48" s="32"/>
      <c r="E48" s="68">
        <f t="shared" si="0"/>
        <v>0</v>
      </c>
      <c r="F48" s="38"/>
      <c r="G48" s="38"/>
      <c r="H48" s="37"/>
      <c r="I48" s="32"/>
      <c r="J48" s="33">
        <f t="shared" si="1"/>
        <v>0</v>
      </c>
      <c r="K48" s="1" t="b">
        <f t="shared" si="2"/>
        <v>0</v>
      </c>
      <c r="L48" s="1">
        <f t="shared" si="3"/>
        <v>0</v>
      </c>
    </row>
    <row r="49" spans="1:12" x14ac:dyDescent="0.25">
      <c r="A49" s="36"/>
      <c r="B49" s="59"/>
      <c r="C49" s="37"/>
      <c r="D49" s="32"/>
      <c r="E49" s="68">
        <f t="shared" si="0"/>
        <v>0</v>
      </c>
      <c r="F49" s="38"/>
      <c r="G49" s="38"/>
      <c r="H49" s="37"/>
      <c r="I49" s="32"/>
      <c r="J49" s="33">
        <f t="shared" si="1"/>
        <v>0</v>
      </c>
      <c r="K49" s="1" t="b">
        <f t="shared" si="2"/>
        <v>0</v>
      </c>
      <c r="L49" s="1">
        <f t="shared" si="3"/>
        <v>0</v>
      </c>
    </row>
    <row r="50" spans="1:12" ht="15.75" thickBot="1" x14ac:dyDescent="0.3">
      <c r="A50" s="69"/>
      <c r="B50" s="70"/>
      <c r="C50" s="70"/>
      <c r="D50" s="34">
        <f>SUM(D12:D49)</f>
        <v>0</v>
      </c>
      <c r="E50" s="34">
        <f>SUM(E12:E49)</f>
        <v>0</v>
      </c>
      <c r="F50" s="71"/>
      <c r="G50" s="71"/>
      <c r="H50" s="71"/>
      <c r="I50" s="34">
        <f>SUM(I12:I49)</f>
        <v>0</v>
      </c>
      <c r="J50" s="35">
        <f>SUM(J12:J49)</f>
        <v>0</v>
      </c>
    </row>
    <row r="51" spans="1:12" ht="15.75" thickBot="1" x14ac:dyDescent="0.3">
      <c r="A51" s="76"/>
      <c r="B51" s="64"/>
      <c r="C51" s="65"/>
      <c r="D51" s="65"/>
      <c r="E51" s="65"/>
      <c r="F51" s="65"/>
      <c r="G51" s="65"/>
      <c r="H51" s="65"/>
      <c r="I51" s="65"/>
      <c r="J51" s="77" t="s">
        <v>20</v>
      </c>
    </row>
    <row r="52" spans="1:12" ht="15.75" thickBot="1" x14ac:dyDescent="0.3">
      <c r="A52" s="72"/>
      <c r="B52" s="61"/>
      <c r="C52" s="16" t="s">
        <v>3</v>
      </c>
      <c r="D52" s="73">
        <f>+D50+I50</f>
        <v>0</v>
      </c>
      <c r="E52" s="73">
        <f>+E50+J50</f>
        <v>0</v>
      </c>
      <c r="F52" s="60" t="e">
        <f>+E52/D52</f>
        <v>#DIV/0!</v>
      </c>
      <c r="G52" s="63" t="s">
        <v>17</v>
      </c>
      <c r="H52" s="2"/>
      <c r="I52" s="3"/>
      <c r="J52" s="74" t="e">
        <f>+E50/D50</f>
        <v>#DIV/0!</v>
      </c>
    </row>
    <row r="53" spans="1:12" ht="15.75" thickBot="1" x14ac:dyDescent="0.3">
      <c r="A53" s="72"/>
      <c r="B53" s="61"/>
      <c r="C53" s="61"/>
      <c r="D53" s="61"/>
      <c r="E53" s="61"/>
      <c r="F53" s="61"/>
      <c r="G53" s="2" t="s">
        <v>22</v>
      </c>
      <c r="H53" s="2"/>
      <c r="I53" s="3"/>
      <c r="J53" s="74" t="e">
        <f>+J50/I50</f>
        <v>#DIV/0!</v>
      </c>
    </row>
    <row r="54" spans="1:12" ht="15.75" thickBot="1" x14ac:dyDescent="0.3">
      <c r="A54" s="75"/>
      <c r="B54" s="62"/>
      <c r="C54" s="62"/>
      <c r="D54" s="62"/>
      <c r="E54" s="62"/>
      <c r="F54" s="62"/>
      <c r="G54" s="2" t="s">
        <v>21</v>
      </c>
      <c r="H54" s="2"/>
      <c r="I54" s="3"/>
      <c r="J54" s="74" t="e">
        <f>+E52/D52</f>
        <v>#DIV/0!</v>
      </c>
    </row>
  </sheetData>
  <sheetProtection selectLockedCells="1" selectUnlockedCells="1"/>
  <protectedRanges>
    <protectedRange sqref="A12:J49" name="Range1"/>
  </protectedRanges>
  <customSheetViews>
    <customSheetView guid="{A47BE062-56B3-4B39-892A-8D7C2419D5EE}" hiddenColumns="1">
      <selection activeCell="K16" sqref="K16"/>
      <pageMargins left="0.7" right="0.7" top="0.75" bottom="0.75" header="0.3" footer="0.3"/>
      <pageSetup orientation="portrait" verticalDpi="0" r:id="rId1"/>
    </customSheetView>
  </customSheetViews>
  <mergeCells count="1">
    <mergeCell ref="A1:J1"/>
  </mergeCells>
  <pageMargins left="0.7" right="0.7" top="0.75" bottom="0.75" header="0.3" footer="0.3"/>
  <pageSetup orientation="portrait" r:id="rId2"/>
  <ignoredErrors>
    <ignoredError sqref="J53" formula="1"/>
    <ignoredError sqref="D50 I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/>
  </sheetViews>
  <sheetFormatPr defaultRowHeight="15" x14ac:dyDescent="0.25"/>
  <sheetData/>
  <customSheetViews>
    <customSheetView guid="{A47BE062-56B3-4B39-892A-8D7C2419D5E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A47BE062-56B3-4B39-892A-8D7C2419D5EE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3EFF1BFF20B429683B69711F62995" ma:contentTypeVersion="13" ma:contentTypeDescription="Create a new document." ma:contentTypeScope="" ma:versionID="b75dd9703f795e3ac484db630f589526">
  <xsd:schema xmlns:xsd="http://www.w3.org/2001/XMLSchema" xmlns:xs="http://www.w3.org/2001/XMLSchema" xmlns:p="http://schemas.microsoft.com/office/2006/metadata/properties" xmlns:ns3="997622d7-6649-4e06-bade-9bdff788691b" xmlns:ns4="ae85e233-d574-4326-9236-e2d54036ab4b" targetNamespace="http://schemas.microsoft.com/office/2006/metadata/properties" ma:root="true" ma:fieldsID="77e9b8587ac47baaf1dea6bf01339df0" ns3:_="" ns4:_="">
    <xsd:import namespace="997622d7-6649-4e06-bade-9bdff788691b"/>
    <xsd:import namespace="ae85e233-d574-4326-9236-e2d54036ab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22d7-6649-4e06-bade-9bdff78869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5e233-d574-4326-9236-e2d54036a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BB6F55-FFE7-4E33-B725-27AEDA9816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6CE55F-2101-415F-AF74-13E5973E2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22447D-4488-4F86-AB18-0A2FAB2AD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22d7-6649-4e06-bade-9bdff788691b"/>
    <ds:schemaRef ds:uri="ae85e233-d574-4326-9236-e2d54036ab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Mathis, Sharon Renee</dc:creator>
  <cp:lastModifiedBy>Jones, Justin</cp:lastModifiedBy>
  <cp:lastPrinted>2018-09-12T14:44:02Z</cp:lastPrinted>
  <dcterms:created xsi:type="dcterms:W3CDTF">2014-01-02T17:27:50Z</dcterms:created>
  <dcterms:modified xsi:type="dcterms:W3CDTF">2022-09-01T20:06:04Z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0x010100C713EFF1BFF20B429683B69711F62995</vt:lpwstr>
  </property>
</Properties>
</file>